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Agendas\LTC Full Council\181218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9" i="1"/>
  <c r="I15" i="1"/>
  <c r="I11" i="1"/>
  <c r="I4" i="1"/>
</calcChain>
</file>

<file path=xl/sharedStrings.xml><?xml version="1.0" encoding="utf-8"?>
<sst xmlns="http://schemas.openxmlformats.org/spreadsheetml/2006/main" count="147" uniqueCount="82">
  <si>
    <t>Planning Ref</t>
  </si>
  <si>
    <t>Location of Development</t>
  </si>
  <si>
    <t>Ward/Parish</t>
  </si>
  <si>
    <t>Allocation within Agreement</t>
  </si>
  <si>
    <t>Comments</t>
  </si>
  <si>
    <t>Agreement Type</t>
  </si>
  <si>
    <t>Time Limit</t>
  </si>
  <si>
    <t>Balance</t>
  </si>
  <si>
    <t>DC/10/1381/EXT</t>
  </si>
  <si>
    <t>Waveney Gardens Service Station</t>
  </si>
  <si>
    <t>Elmtree</t>
  </si>
  <si>
    <t>to be confirmed</t>
  </si>
  <si>
    <t>Awaiting Spend</t>
  </si>
  <si>
    <t>S111</t>
  </si>
  <si>
    <t>s106</t>
  </si>
  <si>
    <t>DC/09/0663</t>
  </si>
  <si>
    <t>Former Links Club</t>
  </si>
  <si>
    <t>Gunton</t>
  </si>
  <si>
    <t>within the vicinity</t>
  </si>
  <si>
    <t>DC/11/1269/FUL</t>
  </si>
  <si>
    <t>50 Church Eoad</t>
  </si>
  <si>
    <t>Harbour</t>
  </si>
  <si>
    <t>s111</t>
  </si>
  <si>
    <t>DC/13/0662/FUL</t>
  </si>
  <si>
    <t>14 Grove Road</t>
  </si>
  <si>
    <t>DC/13/0663/FUL</t>
  </si>
  <si>
    <t>16 Grove Road</t>
  </si>
  <si>
    <t>DC/12/1521/FUL</t>
  </si>
  <si>
    <t>95-98 High Street</t>
  </si>
  <si>
    <t>W16199/3</t>
  </si>
  <si>
    <t>159/161 St Peters Street</t>
  </si>
  <si>
    <t>St Margarets Plain</t>
  </si>
  <si>
    <t>DC/13/0029/COU</t>
  </si>
  <si>
    <t>38 London Road North</t>
  </si>
  <si>
    <t>DC/12/1019</t>
  </si>
  <si>
    <t>13 Hervey Street</t>
  </si>
  <si>
    <t>DC/13/0131/FUL</t>
  </si>
  <si>
    <t>Land adj 11 Harold Road</t>
  </si>
  <si>
    <t>Kirkley</t>
  </si>
  <si>
    <t>DC/12/1014/FUL</t>
  </si>
  <si>
    <t>145 London Road South</t>
  </si>
  <si>
    <t>DC/13/0457</t>
  </si>
  <si>
    <t>Tusculum, 60&amp;60a Kirkley Cliff Road</t>
  </si>
  <si>
    <t>DC/13/0193/OUT</t>
  </si>
  <si>
    <t>122 St Margarets Road</t>
  </si>
  <si>
    <t>Normanston</t>
  </si>
  <si>
    <t>DC/13/0322/FUL</t>
  </si>
  <si>
    <t>4 Flora Road</t>
  </si>
  <si>
    <t>Pakefield</t>
  </si>
  <si>
    <t>S106</t>
  </si>
  <si>
    <t>DC/12/0865/FUL</t>
  </si>
  <si>
    <t>16A Beach Farm Caravan Park, Arbor Lane</t>
  </si>
  <si>
    <t>W14617/2</t>
  </si>
  <si>
    <t>490 London Road South</t>
  </si>
  <si>
    <t>Kirkley Cemetery</t>
  </si>
  <si>
    <t>DC/11/0820/FUL</t>
  </si>
  <si>
    <t>2 CliftonVille Road</t>
  </si>
  <si>
    <t>DC/11/0595/FUL</t>
  </si>
  <si>
    <t>Land at 263 Yarmouth Road, inc inflation</t>
  </si>
  <si>
    <t>St Margarets</t>
  </si>
  <si>
    <t>DC/13/0649&amp;0650</t>
  </si>
  <si>
    <t>Land off Foxborough Road</t>
  </si>
  <si>
    <t>10 years from completion</t>
  </si>
  <si>
    <t>None</t>
  </si>
  <si>
    <t>S106 information accurate as of 31/08/18</t>
  </si>
  <si>
    <t>S106 agreed expenditure to date:</t>
  </si>
  <si>
    <t>Rosedale Park</t>
  </si>
  <si>
    <t>Location</t>
  </si>
  <si>
    <t>Amount Agreed</t>
  </si>
  <si>
    <t>Minute Reference</t>
  </si>
  <si>
    <t>Stoven Close</t>
  </si>
  <si>
    <t>Normanston Park</t>
  </si>
  <si>
    <t>Nightingale Road</t>
  </si>
  <si>
    <t>Normanston Park Fence</t>
  </si>
  <si>
    <t>FC 170718 72q</t>
  </si>
  <si>
    <t>FC 171205 176.1</t>
  </si>
  <si>
    <t>FC 180807 357.2</t>
  </si>
  <si>
    <t>Status</t>
  </si>
  <si>
    <t>Completed and Paid</t>
  </si>
  <si>
    <t>Completed and Unknown</t>
  </si>
  <si>
    <t>Ward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</si>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</sst>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169" fontId="0" fillId="0" borderId="1" xfId="0" applyNumberFormat="1" applyBorder="1"/>
    <xf numFmtId="0" fontId="0" fillId="0" borderId="1" xfId="0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2" fillId="0" borderId="0" xfId="0" applyFont="1"/>
    <xf numFmtId="0" fontId="1" fillId="0" borderId="1" xfId="0" applyFont="1" applyBorder="1"/>
    <xf numFmtId="0" fontId="1" fillId="0" borderId="1" xfId="0" applyFont="1" applyFill="1" applyBorder="1"/>
    <xf numFmtId="16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1" fillId="0" borderId="0" xfId="0" applyFont="1"/>
    <xf numFmtId="16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C12" sqref="C12"/>
    </sheetView>
  </sheetViews>
  <sheetFormatPr defaultRowHeight="14.4" x14ac:dyDescent="0.3"/>
  <cols>
    <col min="1" max="1" width="24" customWidth="1"/>
    <col min="2" max="2" width="35.6640625" bestFit="1" customWidth="1"/>
    <col min="3" max="3" width="15.6640625" bestFit="1" customWidth="1"/>
    <col min="4" max="4" width="24.33203125" bestFit="1" customWidth="1"/>
    <col min="5" max="5" width="13.44140625" bestFit="1" customWidth="1"/>
    <col min="6" max="6" width="14.33203125" bestFit="1" customWidth="1"/>
    <col min="7" max="7" width="22.21875" bestFit="1" customWidth="1"/>
    <col min="8" max="9" width="10" bestFit="1" customWidth="1"/>
  </cols>
  <sheetData>
    <row r="1" spans="1:9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0" t="s">
        <v>80</v>
      </c>
    </row>
    <row r="2" spans="1:9" x14ac:dyDescent="0.3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14</v>
      </c>
      <c r="G2" s="2">
        <v>45109</v>
      </c>
      <c r="H2" s="3">
        <v>3852.59</v>
      </c>
      <c r="I2" s="11">
        <v>3852.59</v>
      </c>
    </row>
    <row r="3" spans="1:9" x14ac:dyDescent="0.3">
      <c r="A3" s="1" t="s">
        <v>15</v>
      </c>
      <c r="B3" s="1" t="s">
        <v>16</v>
      </c>
      <c r="C3" s="1" t="s">
        <v>17</v>
      </c>
      <c r="D3" s="1" t="s">
        <v>18</v>
      </c>
      <c r="E3" s="1" t="s">
        <v>12</v>
      </c>
      <c r="F3" s="1" t="s">
        <v>14</v>
      </c>
      <c r="G3" s="4" t="s">
        <v>63</v>
      </c>
      <c r="H3" s="3">
        <v>5522.03</v>
      </c>
      <c r="I3" s="11">
        <v>5522.03</v>
      </c>
    </row>
    <row r="4" spans="1:9" x14ac:dyDescent="0.3">
      <c r="A4" s="1" t="s">
        <v>19</v>
      </c>
      <c r="B4" s="1" t="s">
        <v>20</v>
      </c>
      <c r="C4" s="1" t="s">
        <v>21</v>
      </c>
      <c r="D4" s="1" t="s">
        <v>11</v>
      </c>
      <c r="E4" s="1" t="s">
        <v>12</v>
      </c>
      <c r="F4" s="1" t="s">
        <v>22</v>
      </c>
      <c r="G4" s="5">
        <v>43373</v>
      </c>
      <c r="H4" s="3">
        <v>956</v>
      </c>
      <c r="I4" s="9">
        <f>SUM(H4:H10)</f>
        <v>7789</v>
      </c>
    </row>
    <row r="5" spans="1:9" x14ac:dyDescent="0.3">
      <c r="A5" s="1" t="s">
        <v>23</v>
      </c>
      <c r="B5" s="1" t="s">
        <v>24</v>
      </c>
      <c r="C5" s="1" t="s">
        <v>21</v>
      </c>
      <c r="D5" s="1" t="s">
        <v>11</v>
      </c>
      <c r="E5" s="1" t="s">
        <v>12</v>
      </c>
      <c r="F5" s="1" t="s">
        <v>22</v>
      </c>
      <c r="G5" s="5">
        <v>43440</v>
      </c>
      <c r="H5" s="3">
        <v>995</v>
      </c>
      <c r="I5" s="9"/>
    </row>
    <row r="6" spans="1:9" x14ac:dyDescent="0.3">
      <c r="A6" s="1" t="s">
        <v>25</v>
      </c>
      <c r="B6" s="1" t="s">
        <v>26</v>
      </c>
      <c r="C6" s="1" t="s">
        <v>21</v>
      </c>
      <c r="D6" s="1" t="s">
        <v>11</v>
      </c>
      <c r="E6" s="1" t="s">
        <v>12</v>
      </c>
      <c r="F6" s="1" t="s">
        <v>22</v>
      </c>
      <c r="G6" s="5">
        <v>43440</v>
      </c>
      <c r="H6" s="3">
        <v>995</v>
      </c>
      <c r="I6" s="9"/>
    </row>
    <row r="7" spans="1:9" x14ac:dyDescent="0.3">
      <c r="A7" s="1" t="s">
        <v>27</v>
      </c>
      <c r="B7" s="1" t="s">
        <v>28</v>
      </c>
      <c r="C7" s="1" t="s">
        <v>21</v>
      </c>
      <c r="D7" s="1" t="s">
        <v>11</v>
      </c>
      <c r="E7" s="1" t="s">
        <v>12</v>
      </c>
      <c r="F7" s="1" t="s">
        <v>22</v>
      </c>
      <c r="G7" s="2">
        <v>43592</v>
      </c>
      <c r="H7" s="3">
        <v>2028</v>
      </c>
      <c r="I7" s="9"/>
    </row>
    <row r="8" spans="1:9" x14ac:dyDescent="0.3">
      <c r="A8" s="1" t="s">
        <v>29</v>
      </c>
      <c r="B8" s="1" t="s">
        <v>30</v>
      </c>
      <c r="C8" s="1" t="s">
        <v>21</v>
      </c>
      <c r="D8" s="1" t="s">
        <v>31</v>
      </c>
      <c r="E8" s="1" t="s">
        <v>12</v>
      </c>
      <c r="F8" s="1" t="s">
        <v>14</v>
      </c>
      <c r="G8" s="2">
        <v>43695</v>
      </c>
      <c r="H8" s="3">
        <v>865</v>
      </c>
      <c r="I8" s="9"/>
    </row>
    <row r="9" spans="1:9" x14ac:dyDescent="0.3">
      <c r="A9" s="1" t="s">
        <v>32</v>
      </c>
      <c r="B9" s="1" t="s">
        <v>33</v>
      </c>
      <c r="C9" s="1" t="s">
        <v>21</v>
      </c>
      <c r="D9" s="1" t="s">
        <v>11</v>
      </c>
      <c r="E9" s="1" t="s">
        <v>12</v>
      </c>
      <c r="F9" s="1" t="s">
        <v>13</v>
      </c>
      <c r="G9" s="2">
        <v>43857</v>
      </c>
      <c r="H9" s="3">
        <v>1014</v>
      </c>
      <c r="I9" s="9"/>
    </row>
    <row r="10" spans="1:9" x14ac:dyDescent="0.3">
      <c r="A10" s="1" t="s">
        <v>34</v>
      </c>
      <c r="B10" s="1" t="s">
        <v>35</v>
      </c>
      <c r="C10" s="1" t="s">
        <v>21</v>
      </c>
      <c r="D10" s="1" t="s">
        <v>11</v>
      </c>
      <c r="E10" s="1" t="s">
        <v>12</v>
      </c>
      <c r="F10" s="1" t="s">
        <v>13</v>
      </c>
      <c r="G10" s="2">
        <v>44070</v>
      </c>
      <c r="H10" s="3">
        <v>936</v>
      </c>
      <c r="I10" s="9"/>
    </row>
    <row r="11" spans="1:9" x14ac:dyDescent="0.3">
      <c r="A11" s="1" t="s">
        <v>36</v>
      </c>
      <c r="B11" s="1" t="s">
        <v>37</v>
      </c>
      <c r="C11" s="1" t="s">
        <v>38</v>
      </c>
      <c r="D11" s="1" t="s">
        <v>11</v>
      </c>
      <c r="E11" s="1" t="s">
        <v>12</v>
      </c>
      <c r="F11" s="1" t="s">
        <v>13</v>
      </c>
      <c r="G11" s="2">
        <v>43527</v>
      </c>
      <c r="H11" s="3">
        <v>507</v>
      </c>
      <c r="I11" s="9">
        <f>SUM(H11:H13)</f>
        <v>1501</v>
      </c>
    </row>
    <row r="12" spans="1:9" x14ac:dyDescent="0.3">
      <c r="A12" s="1" t="s">
        <v>39</v>
      </c>
      <c r="B12" s="1" t="s">
        <v>40</v>
      </c>
      <c r="C12" s="1" t="s">
        <v>38</v>
      </c>
      <c r="D12" s="1" t="s">
        <v>11</v>
      </c>
      <c r="E12" s="1" t="s">
        <v>12</v>
      </c>
      <c r="F12" s="1" t="s">
        <v>13</v>
      </c>
      <c r="G12" s="2">
        <v>44118</v>
      </c>
      <c r="H12" s="3">
        <v>487</v>
      </c>
      <c r="I12" s="9"/>
    </row>
    <row r="13" spans="1:9" x14ac:dyDescent="0.3">
      <c r="A13" s="1" t="s">
        <v>41</v>
      </c>
      <c r="B13" s="1" t="s">
        <v>42</v>
      </c>
      <c r="C13" s="1" t="s">
        <v>38</v>
      </c>
      <c r="D13" s="1" t="s">
        <v>11</v>
      </c>
      <c r="E13" s="1" t="s">
        <v>12</v>
      </c>
      <c r="F13" s="1" t="s">
        <v>13</v>
      </c>
      <c r="G13" s="2">
        <v>44378</v>
      </c>
      <c r="H13" s="3">
        <v>507</v>
      </c>
      <c r="I13" s="9"/>
    </row>
    <row r="14" spans="1:9" x14ac:dyDescent="0.3">
      <c r="A14" s="1" t="s">
        <v>43</v>
      </c>
      <c r="B14" s="1" t="s">
        <v>44</v>
      </c>
      <c r="C14" s="1" t="s">
        <v>45</v>
      </c>
      <c r="D14" s="1" t="s">
        <v>11</v>
      </c>
      <c r="E14" s="1" t="s">
        <v>12</v>
      </c>
      <c r="F14" s="1" t="s">
        <v>13</v>
      </c>
      <c r="G14" s="2">
        <v>43548</v>
      </c>
      <c r="H14" s="3">
        <v>995</v>
      </c>
      <c r="I14" s="11">
        <v>995</v>
      </c>
    </row>
    <row r="15" spans="1:9" x14ac:dyDescent="0.3">
      <c r="A15" s="1" t="s">
        <v>46</v>
      </c>
      <c r="B15" s="1" t="s">
        <v>47</v>
      </c>
      <c r="C15" s="1" t="s">
        <v>48</v>
      </c>
      <c r="D15" s="1" t="s">
        <v>18</v>
      </c>
      <c r="E15" s="1" t="s">
        <v>12</v>
      </c>
      <c r="F15" s="1" t="s">
        <v>49</v>
      </c>
      <c r="G15" s="2">
        <v>43822</v>
      </c>
      <c r="H15" s="3">
        <v>2041.24</v>
      </c>
      <c r="I15" s="9">
        <f>SUM(H15:H18)</f>
        <v>7837.67</v>
      </c>
    </row>
    <row r="16" spans="1:9" x14ac:dyDescent="0.3">
      <c r="A16" s="1" t="s">
        <v>50</v>
      </c>
      <c r="B16" s="1" t="s">
        <v>51</v>
      </c>
      <c r="C16" s="1" t="s">
        <v>48</v>
      </c>
      <c r="D16" s="1" t="s">
        <v>11</v>
      </c>
      <c r="E16" s="1" t="s">
        <v>12</v>
      </c>
      <c r="F16" s="1" t="s">
        <v>13</v>
      </c>
      <c r="G16" s="2">
        <v>44093</v>
      </c>
      <c r="H16" s="3">
        <v>956</v>
      </c>
      <c r="I16" s="9"/>
    </row>
    <row r="17" spans="1:9" x14ac:dyDescent="0.3">
      <c r="A17" s="1" t="s">
        <v>52</v>
      </c>
      <c r="B17" s="1" t="s">
        <v>53</v>
      </c>
      <c r="C17" s="1" t="s">
        <v>48</v>
      </c>
      <c r="D17" s="1" t="s">
        <v>54</v>
      </c>
      <c r="E17" s="1" t="s">
        <v>12</v>
      </c>
      <c r="F17" s="1" t="s">
        <v>49</v>
      </c>
      <c r="G17" s="2">
        <v>44161</v>
      </c>
      <c r="H17" s="3">
        <v>1728.86</v>
      </c>
      <c r="I17" s="9"/>
    </row>
    <row r="18" spans="1:9" x14ac:dyDescent="0.3">
      <c r="A18" s="1" t="s">
        <v>55</v>
      </c>
      <c r="B18" s="1" t="s">
        <v>56</v>
      </c>
      <c r="C18" s="1" t="s">
        <v>48</v>
      </c>
      <c r="D18" s="1" t="s">
        <v>18</v>
      </c>
      <c r="E18" s="1" t="s">
        <v>12</v>
      </c>
      <c r="F18" s="1" t="s">
        <v>49</v>
      </c>
      <c r="G18" s="2">
        <v>44763</v>
      </c>
      <c r="H18" s="3">
        <v>3111.57</v>
      </c>
      <c r="I18" s="9"/>
    </row>
    <row r="19" spans="1:9" x14ac:dyDescent="0.3">
      <c r="A19" s="1" t="s">
        <v>57</v>
      </c>
      <c r="B19" s="1" t="s">
        <v>58</v>
      </c>
      <c r="C19" s="1" t="s">
        <v>59</v>
      </c>
      <c r="D19" s="1" t="s">
        <v>18</v>
      </c>
      <c r="E19" s="1" t="s">
        <v>12</v>
      </c>
      <c r="F19" s="1" t="s">
        <v>49</v>
      </c>
      <c r="G19" s="2">
        <v>44116</v>
      </c>
      <c r="H19" s="3">
        <v>7202.45</v>
      </c>
      <c r="I19" s="9">
        <f>SUM(H19:H20)</f>
        <v>22657.3</v>
      </c>
    </row>
    <row r="20" spans="1:9" x14ac:dyDescent="0.3">
      <c r="A20" s="1" t="s">
        <v>60</v>
      </c>
      <c r="B20" s="1" t="s">
        <v>61</v>
      </c>
      <c r="C20" s="1" t="s">
        <v>59</v>
      </c>
      <c r="D20" s="1" t="s">
        <v>18</v>
      </c>
      <c r="E20" s="1" t="s">
        <v>12</v>
      </c>
      <c r="F20" s="1" t="s">
        <v>49</v>
      </c>
      <c r="G20" s="4" t="s">
        <v>62</v>
      </c>
      <c r="H20" s="3">
        <v>15454.85</v>
      </c>
      <c r="I20" s="9"/>
    </row>
    <row r="21" spans="1:9" x14ac:dyDescent="0.3">
      <c r="A21" s="6" t="s">
        <v>64</v>
      </c>
    </row>
    <row r="22" spans="1:9" x14ac:dyDescent="0.3">
      <c r="H22" s="12" t="s">
        <v>81</v>
      </c>
      <c r="I22" s="13">
        <f>SUM(H2:H20)</f>
        <v>50154.59</v>
      </c>
    </row>
    <row r="24" spans="1:9" x14ac:dyDescent="0.3">
      <c r="A24" t="s">
        <v>65</v>
      </c>
    </row>
    <row r="25" spans="1:9" x14ac:dyDescent="0.3">
      <c r="A25" s="7" t="s">
        <v>67</v>
      </c>
      <c r="B25" s="7" t="s">
        <v>68</v>
      </c>
      <c r="C25" s="7" t="s">
        <v>69</v>
      </c>
      <c r="D25" s="8" t="s">
        <v>77</v>
      </c>
    </row>
    <row r="26" spans="1:9" x14ac:dyDescent="0.3">
      <c r="A26" s="1" t="s">
        <v>66</v>
      </c>
      <c r="B26" s="3">
        <v>18000</v>
      </c>
      <c r="C26" s="1" t="s">
        <v>74</v>
      </c>
      <c r="D26" s="1" t="s">
        <v>78</v>
      </c>
    </row>
    <row r="27" spans="1:9" x14ac:dyDescent="0.3">
      <c r="A27" s="1" t="s">
        <v>70</v>
      </c>
      <c r="B27" s="3">
        <v>18000</v>
      </c>
      <c r="C27" s="1" t="s">
        <v>74</v>
      </c>
      <c r="D27" s="1" t="s">
        <v>78</v>
      </c>
    </row>
    <row r="28" spans="1:9" x14ac:dyDescent="0.3">
      <c r="A28" s="1" t="s">
        <v>71</v>
      </c>
      <c r="B28" s="3">
        <v>25000</v>
      </c>
      <c r="C28" s="1" t="s">
        <v>74</v>
      </c>
      <c r="D28" s="1" t="s">
        <v>78</v>
      </c>
    </row>
    <row r="29" spans="1:9" x14ac:dyDescent="0.3">
      <c r="A29" s="1" t="s">
        <v>72</v>
      </c>
      <c r="B29" s="3">
        <v>9808.75</v>
      </c>
      <c r="C29" s="1" t="s">
        <v>75</v>
      </c>
      <c r="D29" s="1" t="s">
        <v>78</v>
      </c>
    </row>
    <row r="30" spans="1:9" x14ac:dyDescent="0.3">
      <c r="A30" s="1" t="s">
        <v>73</v>
      </c>
      <c r="B30" s="3">
        <v>3558.31</v>
      </c>
      <c r="C30" s="1" t="s">
        <v>76</v>
      </c>
      <c r="D30" s="1" t="s">
        <v>79</v>
      </c>
    </row>
  </sheetData>
  <mergeCells count="4">
    <mergeCell ref="I4:I10"/>
    <mergeCell ref="I11:I13"/>
    <mergeCell ref="I15:I18"/>
    <mergeCell ref="I19:I20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cp:lastPrinted>2018-12-18T18:58:22Z</cp:lastPrinted>
  <dcterms:created xsi:type="dcterms:W3CDTF">2018-12-18T18:16:48Z</dcterms:created>
  <dcterms:modified xsi:type="dcterms:W3CDTF">2018-12-18T19:16:28Z</dcterms:modified>
</cp:coreProperties>
</file>